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K:\DPAM (11915)\00_Marchés\02_Marchés SERVICES\2025\00_Affaires\2025-A081 Nettoyage des locaux\02_DCE\Version de travail\"/>
    </mc:Choice>
  </mc:AlternateContent>
  <xr:revisionPtr revIDLastSave="0" documentId="13_ncr:1_{51297B0E-B01C-44CF-9D5E-194BEF7B1703}" xr6:coauthVersionLast="47" xr6:coauthVersionMax="47" xr10:uidLastSave="{00000000-0000-0000-0000-000000000000}"/>
  <bookViews>
    <workbookView xWindow="2070" yWindow="1935" windowWidth="21600" windowHeight="11295" xr2:uid="{973ABAA7-F4C3-4610-980E-2A73CED803F4}"/>
  </bookViews>
  <sheets>
    <sheet name="BPU" sheetId="1" r:id="rId1"/>
    <sheet name="Forfait DPGF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4" i="2" l="1"/>
  <c r="F24" i="2" s="1"/>
  <c r="C22" i="2"/>
  <c r="C21" i="2"/>
  <c r="E21" i="2" s="1"/>
  <c r="F21" i="2" s="1"/>
  <c r="C20" i="2"/>
  <c r="C19" i="2" l="1"/>
  <c r="E20" i="2"/>
  <c r="F20" i="2" s="1"/>
  <c r="E22" i="2"/>
  <c r="F22" i="2" s="1"/>
  <c r="C9" i="2" l="1"/>
  <c r="E19" i="2"/>
  <c r="F19" i="2" s="1"/>
  <c r="E9" i="2" l="1"/>
  <c r="F9" i="2" s="1"/>
  <c r="C11" i="2"/>
  <c r="C13" i="2" l="1"/>
  <c r="E11" i="2"/>
  <c r="F11" i="2" s="1"/>
  <c r="E13" i="2" l="1"/>
  <c r="F13" i="2" s="1"/>
</calcChain>
</file>

<file path=xl/sharedStrings.xml><?xml version="1.0" encoding="utf-8"?>
<sst xmlns="http://schemas.openxmlformats.org/spreadsheetml/2006/main" count="349" uniqueCount="132">
  <si>
    <t>Bordereau de prix unitaires</t>
  </si>
  <si>
    <t xml:space="preserve">Société : </t>
  </si>
  <si>
    <t>Prestations</t>
  </si>
  <si>
    <t>Unité</t>
  </si>
  <si>
    <t xml:space="preserve">PU en €.H.T. </t>
  </si>
  <si>
    <t>Majoration dimanche</t>
  </si>
  <si>
    <t>Majoration nuit</t>
  </si>
  <si>
    <t>Majoration jour férié</t>
  </si>
  <si>
    <t>Sols</t>
  </si>
  <si>
    <t>Balayage humide des sols plastiques ou carrelés</t>
  </si>
  <si>
    <t>m²</t>
  </si>
  <si>
    <t/>
  </si>
  <si>
    <t>Lavage des sols plastiques ou carrelés</t>
  </si>
  <si>
    <t>Décapage des sols carrelés</t>
  </si>
  <si>
    <t>Spray méthode des sols plastiques</t>
  </si>
  <si>
    <t>Décapage et mise en cire (2 couches) des sols plastiques</t>
  </si>
  <si>
    <t>Lustrage des sols parquet</t>
  </si>
  <si>
    <t>Huilage des sols parquet</t>
  </si>
  <si>
    <t>Spray cristallisante des sols en marbre</t>
  </si>
  <si>
    <t>Cristallisation des sols en marbre</t>
  </si>
  <si>
    <t>Aspiration des sols en moquette</t>
  </si>
  <si>
    <t>Shampooing à sec des sols en moquette</t>
  </si>
  <si>
    <t>Shampooing injection - extraction des sols en moquette</t>
  </si>
  <si>
    <t>Balayage manuel, soufflage des sols en asphalte, béton…</t>
  </si>
  <si>
    <t>Balayage mécanisé des sols en asphalte, béton…</t>
  </si>
  <si>
    <t>Lavage mécanisé des sols en asphalte, béton…</t>
  </si>
  <si>
    <t>Parois</t>
  </si>
  <si>
    <t>Lessivage de murs carrelés</t>
  </si>
  <si>
    <t>Lessivage des murs carrelés de douches (action anti-moisissure sur les joints)</t>
  </si>
  <si>
    <t>Lessivage des murs peints/cloisons</t>
  </si>
  <si>
    <t>Nettoyage de faux plafonds (faux plafond dalle)</t>
  </si>
  <si>
    <t>Nettoyage de faux plafonds (faux plafond lisse)</t>
  </si>
  <si>
    <t>Lavage haute pression sol ou mur</t>
  </si>
  <si>
    <t>Enlèvement graffitis sur mur peint</t>
  </si>
  <si>
    <t>Enlèvement graffitis sur carrelages muraux</t>
  </si>
  <si>
    <t>Enlèvement graffitis sur boiserie</t>
  </si>
  <si>
    <t>Grattage et enlèvement des chewing gums</t>
  </si>
  <si>
    <t>Nettoyage de porte (aux 2 faces)</t>
  </si>
  <si>
    <t>unité</t>
  </si>
  <si>
    <t>Mobilier</t>
  </si>
  <si>
    <t>Aspiration des sièges en tissus (Assise &amp; Dossier)</t>
  </si>
  <si>
    <t>Shampooing des sièges en tissus (Assise &amp; Dossier)</t>
  </si>
  <si>
    <t>Lessivage des sièges en plastiques (Assise &amp; Dossier)</t>
  </si>
  <si>
    <t>Essuyage de fauteuils en bois (assise &amp; dossier)</t>
  </si>
  <si>
    <t>Dépoussiérage d'étagères (livres à retirer et à remettre en bon ordre)</t>
  </si>
  <si>
    <t>m linéaire</t>
  </si>
  <si>
    <t>Dépoussiérage d'étagères (sans manutention de livres)</t>
  </si>
  <si>
    <t>Désinfection micro-ondes (intérieur et extérieur)</t>
  </si>
  <si>
    <t>Désinfection manuelle de points de contact (avec produits conformes aux attentes)</t>
  </si>
  <si>
    <t>Salle d'enseignement diverses et/ou bibliothèque &lt; 50 postes (plans de travail, chaises)</t>
  </si>
  <si>
    <t>unité/passage</t>
  </si>
  <si>
    <t>Salle d'enseignement diverses et/ou bibliothèque de 51 &lt; 100 postes (plans de travail, chaises)</t>
  </si>
  <si>
    <t>Salle d'enseignement diverses et/ou bibliothèque &gt; 101 postes (plans de travail, chaises)</t>
  </si>
  <si>
    <t>Amphithéâtre ou assimilés &lt; 100 postes (plans de travail, asisses)</t>
  </si>
  <si>
    <t>Amphithéâtre ou assimilés de 101 &lt; 200 postes (plans de travail, asisses)</t>
  </si>
  <si>
    <t>Amphithéâtre ou assimilés de 201 &lt; 300 postes (plans de travail, asisses)</t>
  </si>
  <si>
    <t>Amphithéâtre ou assimilés &gt; 301 postes (plans de travail, asisses)</t>
  </si>
  <si>
    <t>Amphithéâtre ou assimilés 201 &lt; 300 postes (plans de travail, asisses)</t>
  </si>
  <si>
    <t>Vitrerie</t>
  </si>
  <si>
    <t>Entretien de la vitrerie (2 faces + encad. Accès facile H&lt;2,50m)</t>
  </si>
  <si>
    <t xml:space="preserve">Entretien de la vitrerie (2 faces + encad. Accès difficile, avec perche H&gt;2,50m) </t>
  </si>
  <si>
    <r>
      <t>Entretien de la vitrerie accessible avec nacelle (2 faces + encad)</t>
    </r>
    <r>
      <rPr>
        <sz val="8"/>
        <color theme="1"/>
        <rFont val="Century Gothic"/>
        <family val="2"/>
      </rPr>
      <t xml:space="preserve"> -</t>
    </r>
    <r>
      <rPr>
        <i/>
        <sz val="8"/>
        <color indexed="8"/>
        <rFont val="Century Gothic"/>
        <family val="2"/>
      </rPr>
      <t xml:space="preserve"> </t>
    </r>
    <r>
      <rPr>
        <sz val="8"/>
        <color rgb="FF000000"/>
        <rFont val="Century Gothic"/>
        <family val="2"/>
      </rPr>
      <t>hors location nacelle</t>
    </r>
  </si>
  <si>
    <t>Location camion nacelle 10m</t>
  </si>
  <si>
    <t>jour</t>
  </si>
  <si>
    <t>Location camion nacelle 20m</t>
  </si>
  <si>
    <t xml:space="preserve">Entretien de la vitrerie par alpinistes (2 faces + encad) </t>
  </si>
  <si>
    <t xml:space="preserve">Personnel </t>
  </si>
  <si>
    <t>Taux horaire d'1 agent de service pour travaux (panier et déplacement compris)</t>
  </si>
  <si>
    <t>heure</t>
  </si>
  <si>
    <t>Taux horaire d'1 agent  qualifié ou très qualifié pour travaux  (panier et déplacement compris)</t>
  </si>
  <si>
    <t>Taux horaire d'1 chef d'équipe (panier et déplacement compris)</t>
  </si>
  <si>
    <t>Taux horaire d'1 manutentionnaire (panier et déplacement compris)</t>
  </si>
  <si>
    <t>Distributeurs consommables sanitaires (fourniture et pose)</t>
  </si>
  <si>
    <t>Brosse avec socle (plastique blanc)</t>
  </si>
  <si>
    <t>Poubelle murale plastique rectangulaire 30 L</t>
  </si>
  <si>
    <t>Poubelle murale plastique rectangulaire 50 L</t>
  </si>
  <si>
    <t>Poubelle commande à pied, plastique,  avec couvercle pour hygiène féminine</t>
  </si>
  <si>
    <t>Distributeur de papier hygiènique grand format -  380 m</t>
  </si>
  <si>
    <t>Distributeur essuie mains papier rouleau</t>
  </si>
  <si>
    <t>Distributeur de savon mousse 1L</t>
  </si>
  <si>
    <t>Distributeur de gel hydroalcoolique (fixation murale comprise)</t>
  </si>
  <si>
    <t xml:space="preserve">Borne de distributrion de gel hydroalcoolique </t>
  </si>
  <si>
    <t>Consommables sanitaires</t>
  </si>
  <si>
    <t>Rouleau papier hygiènique - 380m</t>
  </si>
  <si>
    <t>Rouleau essuie-mains papier</t>
  </si>
  <si>
    <t>Savon mousse bactéricide et virucide - bidon 5L</t>
  </si>
  <si>
    <t>Grille urinoir</t>
  </si>
  <si>
    <t>Gel hydroalcoolique - bidon 5L</t>
  </si>
  <si>
    <t>DPGF</t>
  </si>
  <si>
    <t>REFERENCE</t>
  </si>
  <si>
    <t xml:space="preserve">Libellé </t>
  </si>
  <si>
    <t>Montant HT</t>
  </si>
  <si>
    <t>Taux de TVA</t>
  </si>
  <si>
    <t>Montant TVA</t>
  </si>
  <si>
    <t>Montant TTC</t>
  </si>
  <si>
    <t>A</t>
  </si>
  <si>
    <t>Montant mensuel (= B1 + B2)</t>
  </si>
  <si>
    <t>AA</t>
  </si>
  <si>
    <t>Montant annuel sur 11 mois  (= A*11)</t>
  </si>
  <si>
    <t>AAA</t>
  </si>
  <si>
    <t>Montant sur la durée initiale du marché soit 3 ans (= AA*3)</t>
  </si>
  <si>
    <t>Décomposition du montant mensuel</t>
  </si>
  <si>
    <t>B1</t>
  </si>
  <si>
    <t>Total Dépenses de personnel (B11 + B12 + B13)</t>
  </si>
  <si>
    <t>B11</t>
  </si>
  <si>
    <t>Personnel encadrant (C1*D1)</t>
  </si>
  <si>
    <t>B12</t>
  </si>
  <si>
    <t>Pesonnel non encadrant (C2*D2)</t>
  </si>
  <si>
    <t>B13</t>
  </si>
  <si>
    <t>Autres (préciser) (C3*D3)</t>
  </si>
  <si>
    <t>B2</t>
  </si>
  <si>
    <t>Total Dépenses autres que celles du personnel</t>
  </si>
  <si>
    <t>valeur à saisir</t>
  </si>
  <si>
    <t>A expliquer et détailler dans le cadre de mémoire technique</t>
  </si>
  <si>
    <t>Décomposition du montant mensuel lié aux personnels</t>
  </si>
  <si>
    <t>C</t>
  </si>
  <si>
    <t>Nombre d'heures total (C1 + C2 + C3)</t>
  </si>
  <si>
    <t>Nombre d'heures</t>
  </si>
  <si>
    <t>C1</t>
  </si>
  <si>
    <t>Encadrants</t>
  </si>
  <si>
    <t>C2</t>
  </si>
  <si>
    <t>Non encadrants</t>
  </si>
  <si>
    <t>C3</t>
  </si>
  <si>
    <t>Autres (préciser)</t>
  </si>
  <si>
    <t>Taux horaires appliqués</t>
  </si>
  <si>
    <t>Taux horaires</t>
  </si>
  <si>
    <t>D1</t>
  </si>
  <si>
    <t>D2</t>
  </si>
  <si>
    <t>D3</t>
  </si>
  <si>
    <t>Mise en propreté des locaux &amp; espaces</t>
  </si>
  <si>
    <t xml:space="preserve">Date et signature : </t>
  </si>
  <si>
    <t>Affaire n° 2025-A081 - 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</si>
</sst>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entury Gothic"/>
      <family val="2"/>
    </font>
    <font>
      <sz val="12"/>
      <name val="Century Gothic"/>
      <family val="2"/>
    </font>
    <font>
      <sz val="9"/>
      <color theme="1"/>
      <name val="Century Gothic"/>
      <family val="2"/>
    </font>
    <font>
      <sz val="10"/>
      <color theme="1"/>
      <name val="Century Gothic"/>
      <family val="2"/>
    </font>
    <font>
      <sz val="8"/>
      <color theme="1"/>
      <name val="Century Gothic"/>
      <family val="2"/>
    </font>
    <font>
      <i/>
      <sz val="8"/>
      <color indexed="8"/>
      <name val="Century Gothic"/>
      <family val="2"/>
    </font>
    <font>
      <sz val="8"/>
      <color rgb="FF000000"/>
      <name val="Century Gothic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20"/>
      <color rgb="FF001F5F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auto="1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0" fontId="9" fillId="0" borderId="0"/>
    <xf numFmtId="0" fontId="10" fillId="0" borderId="0"/>
    <xf numFmtId="0" fontId="10" fillId="0" borderId="0"/>
    <xf numFmtId="0" fontId="11" fillId="0" borderId="0"/>
  </cellStyleXfs>
  <cellXfs count="56">
    <xf numFmtId="0" fontId="0" fillId="0" borderId="0" xfId="0"/>
    <xf numFmtId="0" fontId="1" fillId="0" borderId="0" xfId="1" applyProtection="1">
      <protection hidden="1"/>
    </xf>
    <xf numFmtId="0" fontId="1" fillId="0" borderId="0" xfId="1" applyAlignment="1" applyProtection="1">
      <alignment horizontal="center" vertical="center"/>
      <protection hidden="1"/>
    </xf>
    <xf numFmtId="164" fontId="1" fillId="0" borderId="0" xfId="1" applyNumberFormat="1" applyAlignment="1" applyProtection="1">
      <alignment horizontal="center" vertical="center"/>
      <protection hidden="1"/>
    </xf>
    <xf numFmtId="0" fontId="1" fillId="0" borderId="0" xfId="1"/>
    <xf numFmtId="0" fontId="4" fillId="0" borderId="8" xfId="1" applyFont="1" applyBorder="1" applyAlignment="1">
      <alignment horizontal="right" vertical="center" wrapText="1" indent="1"/>
    </xf>
    <xf numFmtId="1" fontId="4" fillId="0" borderId="9" xfId="1" applyNumberFormat="1" applyFont="1" applyBorder="1" applyAlignment="1">
      <alignment horizontal="center" vertical="center"/>
    </xf>
    <xf numFmtId="2" fontId="5" fillId="0" borderId="2" xfId="1" applyNumberFormat="1" applyFont="1" applyBorder="1" applyAlignment="1" applyProtection="1">
      <alignment vertical="center"/>
      <protection hidden="1"/>
    </xf>
    <xf numFmtId="0" fontId="5" fillId="0" borderId="2" xfId="1" applyFont="1" applyBorder="1" applyAlignment="1" applyProtection="1">
      <alignment vertical="center"/>
      <protection hidden="1"/>
    </xf>
    <xf numFmtId="0" fontId="2" fillId="2" borderId="0" xfId="1" applyFont="1" applyFill="1" applyAlignment="1" applyProtection="1">
      <alignment horizontal="center" vertical="center"/>
      <protection hidden="1"/>
    </xf>
    <xf numFmtId="2" fontId="5" fillId="4" borderId="4" xfId="1" applyNumberFormat="1" applyFont="1" applyFill="1" applyBorder="1" applyAlignment="1" applyProtection="1">
      <alignment horizontal="right" vertical="center"/>
      <protection locked="0"/>
    </xf>
    <xf numFmtId="0" fontId="4" fillId="0" borderId="10" xfId="1" applyFont="1" applyBorder="1" applyAlignment="1">
      <alignment horizontal="right" vertical="center" wrapText="1" indent="1"/>
    </xf>
    <xf numFmtId="1" fontId="4" fillId="0" borderId="11" xfId="1" applyNumberFormat="1" applyFont="1" applyBorder="1" applyAlignment="1">
      <alignment horizontal="center" vertical="center"/>
    </xf>
    <xf numFmtId="2" fontId="5" fillId="4" borderId="12" xfId="1" applyNumberFormat="1" applyFont="1" applyFill="1" applyBorder="1" applyAlignment="1" applyProtection="1">
      <alignment horizontal="right" vertical="center"/>
      <protection locked="0"/>
    </xf>
    <xf numFmtId="0" fontId="4" fillId="0" borderId="5" xfId="1" applyFont="1" applyBorder="1" applyAlignment="1">
      <alignment horizontal="right" vertical="center" wrapText="1" indent="1"/>
    </xf>
    <xf numFmtId="1" fontId="4" fillId="0" borderId="6" xfId="1" applyNumberFormat="1" applyFont="1" applyBorder="1" applyAlignment="1">
      <alignment horizontal="center" vertical="center"/>
    </xf>
    <xf numFmtId="2" fontId="5" fillId="4" borderId="7" xfId="1" applyNumberFormat="1" applyFont="1" applyFill="1" applyBorder="1" applyAlignment="1" applyProtection="1">
      <alignment horizontal="right" vertical="center"/>
      <protection locked="0"/>
    </xf>
    <xf numFmtId="9" fontId="5" fillId="4" borderId="2" xfId="2" applyFont="1" applyFill="1" applyBorder="1" applyAlignment="1" applyProtection="1">
      <alignment horizontal="right" vertical="center" indent="1"/>
      <protection locked="0"/>
    </xf>
    <xf numFmtId="0" fontId="4" fillId="3" borderId="3" xfId="1" applyFont="1" applyFill="1" applyBorder="1" applyAlignment="1">
      <alignment horizontal="left" vertical="center" wrapText="1"/>
    </xf>
    <xf numFmtId="0" fontId="4" fillId="3" borderId="4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4" fillId="5" borderId="13" xfId="0" applyFont="1" applyFill="1" applyBorder="1" applyAlignment="1">
      <alignment horizontal="center"/>
    </xf>
    <xf numFmtId="0" fontId="1" fillId="5" borderId="14" xfId="1" applyFill="1" applyBorder="1" applyAlignment="1" applyProtection="1">
      <alignment horizontal="center"/>
      <protection hidden="1"/>
    </xf>
    <xf numFmtId="0" fontId="1" fillId="5" borderId="14" xfId="1" applyFill="1" applyBorder="1" applyAlignment="1" applyProtection="1">
      <alignment horizontal="center" vertical="center"/>
      <protection hidden="1"/>
    </xf>
    <xf numFmtId="164" fontId="1" fillId="5" borderId="14" xfId="1" applyNumberFormat="1" applyFill="1" applyBorder="1" applyAlignment="1" applyProtection="1">
      <alignment horizontal="center" vertical="center"/>
      <protection hidden="1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4" fillId="0" borderId="19" xfId="0" applyFont="1" applyBorder="1"/>
    <xf numFmtId="0" fontId="0" fillId="0" borderId="19" xfId="0" applyBorder="1"/>
    <xf numFmtId="9" fontId="0" fillId="0" borderId="19" xfId="0" applyNumberFormat="1" applyBorder="1"/>
    <xf numFmtId="0" fontId="0" fillId="0" borderId="20" xfId="0" applyBorder="1"/>
    <xf numFmtId="0" fontId="14" fillId="0" borderId="0" xfId="0" applyFont="1"/>
    <xf numFmtId="0" fontId="0" fillId="6" borderId="21" xfId="0" applyFill="1" applyBorder="1"/>
    <xf numFmtId="0" fontId="14" fillId="6" borderId="22" xfId="0" applyFont="1" applyFill="1" applyBorder="1"/>
    <xf numFmtId="0" fontId="0" fillId="6" borderId="22" xfId="0" applyFill="1" applyBorder="1"/>
    <xf numFmtId="0" fontId="0" fillId="6" borderId="23" xfId="0" applyFill="1" applyBorder="1"/>
    <xf numFmtId="0" fontId="15" fillId="0" borderId="19" xfId="0" applyFont="1" applyBorder="1"/>
    <xf numFmtId="0" fontId="0" fillId="0" borderId="0" xfId="0" applyAlignment="1">
      <alignment wrapText="1"/>
    </xf>
    <xf numFmtId="0" fontId="0" fillId="7" borderId="19" xfId="0" applyFill="1" applyBorder="1"/>
    <xf numFmtId="0" fontId="0" fillId="7" borderId="0" xfId="0" applyFill="1"/>
    <xf numFmtId="0" fontId="0" fillId="7" borderId="17" xfId="0" applyFill="1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2" fillId="2" borderId="0" xfId="1" applyFont="1" applyFill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3" fillId="8" borderId="0" xfId="1" applyFont="1" applyFill="1" applyAlignment="1" applyProtection="1">
      <alignment horizontal="center" vertical="center"/>
      <protection locked="0" hidden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0" fillId="8" borderId="25" xfId="0" applyFill="1" applyBorder="1" applyAlignment="1">
      <alignment horizontal="center"/>
    </xf>
  </cellXfs>
  <cellStyles count="10">
    <cellStyle name="Lien hypertexte 2" xfId="3" xr:uid="{5022AB22-76F5-4601-BC68-25AC051EF931}"/>
    <cellStyle name="Lien hypertexte 3" xfId="4" xr:uid="{EB8BD541-570C-4A42-B99D-59DC00C93D2B}"/>
    <cellStyle name="Milliers 2 2" xfId="5" xr:uid="{AF92F4FE-1A42-4A25-9603-67B791EDB265}"/>
    <cellStyle name="Normal" xfId="0" builtinId="0"/>
    <cellStyle name="Normal 2" xfId="6" xr:uid="{B312281B-5DF5-4909-B5D6-047378A84746}"/>
    <cellStyle name="Normal 2 2" xfId="7" xr:uid="{D0E09B94-472E-432D-9FA9-62392F6688F6}"/>
    <cellStyle name="Normal 2 3" xfId="1" xr:uid="{FDE64939-E683-43DA-AEF4-44C00337C872}"/>
    <cellStyle name="Normal 3 2" xfId="8" xr:uid="{B8C7BC6C-C3B1-4702-9608-2FD86606521F}"/>
    <cellStyle name="Normal 4" xfId="9" xr:uid="{45DE97D0-23F9-44E1-816E-14FCBD8F933E}"/>
    <cellStyle name="Pourcentage 2" xfId="2" xr:uid="{3BC58670-0EEA-44DB-9A1B-0097D44E17F1}"/>
  </cellStyles>
  <dxfs count="48">
    <dxf>
      <font>
        <color auto="1"/>
      </font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auto="1"/>
      </font>
      <fill>
        <patternFill>
          <bgColor theme="4" tint="0.79998168889431442"/>
        </patternFill>
      </fill>
    </dxf>
    <dxf>
      <font>
        <color theme="0"/>
      </font>
    </dxf>
    <dxf>
      <font>
        <color auto="1"/>
      </font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auto="1"/>
      </font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auto="1"/>
      </font>
      <fill>
        <patternFill>
          <bgColor theme="4" tint="0.79998168889431442"/>
        </patternFill>
      </fill>
    </dxf>
    <dxf>
      <font>
        <color theme="0"/>
      </font>
    </dxf>
    <dxf>
      <font>
        <color auto="1"/>
      </font>
      <fill>
        <patternFill>
          <bgColor theme="4" tint="0.79998168889431442"/>
        </patternFill>
      </fill>
    </dxf>
    <dxf>
      <font>
        <color theme="0"/>
      </font>
    </dxf>
    <dxf>
      <font>
        <color auto="1"/>
      </font>
      <fill>
        <patternFill>
          <bgColor theme="4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theme="0"/>
      </font>
    </dxf>
    <dxf>
      <font>
        <color auto="1"/>
      </font>
      <fill>
        <patternFill>
          <bgColor theme="4" tint="0.79998168889431442"/>
        </patternFill>
      </fill>
    </dxf>
    <dxf>
      <font>
        <color theme="0"/>
      </font>
    </dxf>
    <dxf>
      <font>
        <color auto="1"/>
      </font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auto="1"/>
      </font>
      <fill>
        <patternFill>
          <bgColor theme="4" tint="0.79998168889431442"/>
        </patternFill>
      </fill>
    </dxf>
    <dxf>
      <font>
        <color theme="0"/>
      </font>
    </dxf>
    <dxf>
      <font>
        <color auto="1"/>
      </font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auto="1"/>
      </font>
      <fill>
        <patternFill>
          <bgColor theme="4" tint="0.79998168889431442"/>
        </patternFill>
      </fill>
    </dxf>
    <dxf>
      <font>
        <color theme="0"/>
      </font>
    </dxf>
    <dxf>
      <font>
        <color auto="1"/>
      </font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auto="1"/>
      </font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auto="1"/>
      </font>
      <fill>
        <patternFill>
          <bgColor theme="4" tint="0.79998168889431442"/>
        </patternFill>
      </fill>
    </dxf>
    <dxf>
      <font>
        <color theme="0"/>
      </font>
    </dxf>
    <dxf>
      <font>
        <color auto="1"/>
      </font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auto="1"/>
      </font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44450</xdr:colOff>
      <xdr:row>67</xdr:row>
      <xdr:rowOff>57150</xdr:rowOff>
    </xdr:from>
    <xdr:to>
      <xdr:col>5</xdr:col>
      <xdr:colOff>1104900</xdr:colOff>
      <xdr:row>76</xdr:row>
      <xdr:rowOff>895350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3ED90D6A-05C6-4FF2-B6F0-8BFA5E823DE0}"/>
            </a:ext>
          </a:extLst>
        </xdr:cNvPr>
        <xdr:cNvSpPr txBox="1"/>
      </xdr:nvSpPr>
      <xdr:spPr>
        <a:xfrm>
          <a:off x="4730750" y="59397900"/>
          <a:ext cx="3422650" cy="10248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100">
              <a:latin typeface="Century Gothic" panose="020B0502020202020204" pitchFamily="34" charset="0"/>
            </a:rPr>
            <a:t>Non concerné</a:t>
          </a:r>
        </a:p>
      </xdr:txBody>
    </xdr:sp>
    <xdr:clientData/>
  </xdr:twoCellAnchor>
  <xdr:twoCellAnchor>
    <xdr:from>
      <xdr:col>3</xdr:col>
      <xdr:colOff>38100</xdr:colOff>
      <xdr:row>78</xdr:row>
      <xdr:rowOff>82549</xdr:rowOff>
    </xdr:from>
    <xdr:to>
      <xdr:col>5</xdr:col>
      <xdr:colOff>1108075</xdr:colOff>
      <xdr:row>83</xdr:row>
      <xdr:rowOff>9524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F376D45C-6DBE-4181-96CA-A1F77BAB06E5}"/>
            </a:ext>
          </a:extLst>
        </xdr:cNvPr>
        <xdr:cNvSpPr txBox="1"/>
      </xdr:nvSpPr>
      <xdr:spPr>
        <a:xfrm>
          <a:off x="4724400" y="70281799"/>
          <a:ext cx="3432175" cy="3546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100">
              <a:latin typeface="Century Gothic" panose="020B0502020202020204" pitchFamily="34" charset="0"/>
            </a:rPr>
            <a:t>Non concerné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1447800</xdr:colOff>
      <xdr:row>2</xdr:row>
      <xdr:rowOff>114300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FC7A6CF4-F565-4498-8EE2-AD1ACC83F8A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47800" cy="638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666750</xdr:colOff>
      <xdr:row>3</xdr:row>
      <xdr:rowOff>66675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521B230-01B7-446B-A723-739734A9BD0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47800" cy="638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DA421-2156-4CF0-ABE0-7FA389CA3F5F}">
  <dimension ref="A2:F85"/>
  <sheetViews>
    <sheetView tabSelected="1" view="pageBreakPreview" zoomScale="60" zoomScaleNormal="100" workbookViewId="0">
      <selection activeCell="E16" sqref="E16"/>
    </sheetView>
  </sheetViews>
  <sheetFormatPr baseColWidth="10" defaultRowHeight="15" x14ac:dyDescent="0.25"/>
  <cols>
    <col min="1" max="1" width="34.85546875" customWidth="1"/>
    <col min="3" max="3" width="24" customWidth="1"/>
    <col min="4" max="4" width="18.5703125" customWidth="1"/>
    <col min="5" max="5" width="16.85546875" customWidth="1"/>
    <col min="6" max="6" width="19" customWidth="1"/>
  </cols>
  <sheetData>
    <row r="2" spans="1:6" ht="26.25" x14ac:dyDescent="0.25">
      <c r="B2" s="50" t="s">
        <v>129</v>
      </c>
    </row>
    <row r="4" spans="1:6" ht="26.25" x14ac:dyDescent="0.25">
      <c r="C4" s="51" t="s">
        <v>131</v>
      </c>
    </row>
    <row r="6" spans="1:6" ht="18" x14ac:dyDescent="0.25">
      <c r="A6" s="49" t="s">
        <v>0</v>
      </c>
      <c r="B6" s="49"/>
      <c r="C6" s="9" t="s">
        <v>1</v>
      </c>
      <c r="D6" s="52"/>
      <c r="E6" s="52"/>
      <c r="F6" s="52"/>
    </row>
    <row r="7" spans="1:6" ht="15.75" x14ac:dyDescent="0.25">
      <c r="A7" s="1"/>
      <c r="B7" s="2"/>
      <c r="C7" s="3"/>
      <c r="D7" s="1"/>
      <c r="E7" s="1"/>
      <c r="F7" s="1"/>
    </row>
    <row r="8" spans="1:6" ht="28.5" x14ac:dyDescent="0.25">
      <c r="A8" s="21" t="s">
        <v>2</v>
      </c>
      <c r="B8" s="21" t="s">
        <v>3</v>
      </c>
      <c r="C8" s="21" t="s">
        <v>4</v>
      </c>
      <c r="D8" s="21" t="s">
        <v>5</v>
      </c>
      <c r="E8" s="21" t="s">
        <v>6</v>
      </c>
      <c r="F8" s="21" t="s">
        <v>7</v>
      </c>
    </row>
    <row r="9" spans="1:6" ht="15.75" x14ac:dyDescent="0.25">
      <c r="A9" s="4"/>
      <c r="B9" s="4"/>
      <c r="C9" s="4"/>
      <c r="D9" s="17"/>
      <c r="E9" s="17"/>
      <c r="F9" s="17"/>
    </row>
    <row r="10" spans="1:6" x14ac:dyDescent="0.25">
      <c r="A10" s="18" t="s">
        <v>8</v>
      </c>
      <c r="B10" s="19"/>
      <c r="C10" s="19"/>
      <c r="D10" s="19"/>
      <c r="E10" s="19"/>
      <c r="F10" s="19"/>
    </row>
    <row r="11" spans="1:6" ht="27.75" customHeight="1" x14ac:dyDescent="0.25">
      <c r="A11" s="14" t="s">
        <v>9</v>
      </c>
      <c r="B11" s="15" t="s">
        <v>10</v>
      </c>
      <c r="C11" s="16"/>
      <c r="D11" s="7" t="s">
        <v>11</v>
      </c>
      <c r="E11" s="7" t="s">
        <v>11</v>
      </c>
      <c r="F11" s="7" t="s">
        <v>11</v>
      </c>
    </row>
    <row r="12" spans="1:6" ht="23.25" customHeight="1" x14ac:dyDescent="0.25">
      <c r="A12" s="5" t="s">
        <v>12</v>
      </c>
      <c r="B12" s="6" t="s">
        <v>10</v>
      </c>
      <c r="C12" s="10"/>
      <c r="D12" s="7" t="s">
        <v>11</v>
      </c>
      <c r="E12" s="7" t="s">
        <v>11</v>
      </c>
      <c r="F12" s="7" t="s">
        <v>11</v>
      </c>
    </row>
    <row r="13" spans="1:6" ht="19.5" customHeight="1" x14ac:dyDescent="0.25">
      <c r="A13" s="5" t="s">
        <v>13</v>
      </c>
      <c r="B13" s="6" t="s">
        <v>10</v>
      </c>
      <c r="C13" s="10"/>
      <c r="D13" s="7" t="s">
        <v>11</v>
      </c>
      <c r="E13" s="7" t="s">
        <v>11</v>
      </c>
      <c r="F13" s="7" t="s">
        <v>11</v>
      </c>
    </row>
    <row r="14" spans="1:6" ht="21.75" customHeight="1" x14ac:dyDescent="0.25">
      <c r="A14" s="5" t="s">
        <v>14</v>
      </c>
      <c r="B14" s="6" t="s">
        <v>10</v>
      </c>
      <c r="C14" s="10"/>
      <c r="D14" s="7" t="s">
        <v>11</v>
      </c>
      <c r="E14" s="7" t="s">
        <v>11</v>
      </c>
      <c r="F14" s="7" t="s">
        <v>11</v>
      </c>
    </row>
    <row r="15" spans="1:6" ht="33" customHeight="1" x14ac:dyDescent="0.25">
      <c r="A15" s="5" t="s">
        <v>15</v>
      </c>
      <c r="B15" s="6" t="s">
        <v>10</v>
      </c>
      <c r="C15" s="10"/>
      <c r="D15" s="7" t="s">
        <v>11</v>
      </c>
      <c r="E15" s="7" t="s">
        <v>11</v>
      </c>
      <c r="F15" s="7" t="s">
        <v>11</v>
      </c>
    </row>
    <row r="16" spans="1:6" ht="18.75" customHeight="1" x14ac:dyDescent="0.25">
      <c r="A16" s="5" t="s">
        <v>16</v>
      </c>
      <c r="B16" s="6" t="s">
        <v>10</v>
      </c>
      <c r="C16" s="10"/>
      <c r="D16" s="7" t="s">
        <v>11</v>
      </c>
      <c r="E16" s="7" t="s">
        <v>11</v>
      </c>
      <c r="F16" s="7" t="s">
        <v>11</v>
      </c>
    </row>
    <row r="17" spans="1:6" ht="23.25" customHeight="1" x14ac:dyDescent="0.25">
      <c r="A17" s="5" t="s">
        <v>17</v>
      </c>
      <c r="B17" s="6" t="s">
        <v>10</v>
      </c>
      <c r="C17" s="10"/>
      <c r="D17" s="7" t="s">
        <v>11</v>
      </c>
      <c r="E17" s="7" t="s">
        <v>11</v>
      </c>
      <c r="F17" s="7" t="s">
        <v>11</v>
      </c>
    </row>
    <row r="18" spans="1:6" ht="26.25" customHeight="1" x14ac:dyDescent="0.25">
      <c r="A18" s="5" t="s">
        <v>18</v>
      </c>
      <c r="B18" s="6" t="s">
        <v>10</v>
      </c>
      <c r="C18" s="10"/>
      <c r="D18" s="7" t="s">
        <v>11</v>
      </c>
      <c r="E18" s="7" t="s">
        <v>11</v>
      </c>
      <c r="F18" s="7" t="s">
        <v>11</v>
      </c>
    </row>
    <row r="19" spans="1:6" ht="28.5" customHeight="1" x14ac:dyDescent="0.25">
      <c r="A19" s="5" t="s">
        <v>19</v>
      </c>
      <c r="B19" s="6" t="s">
        <v>10</v>
      </c>
      <c r="C19" s="10"/>
      <c r="D19" s="7" t="s">
        <v>11</v>
      </c>
      <c r="E19" s="7" t="s">
        <v>11</v>
      </c>
      <c r="F19" s="7" t="s">
        <v>11</v>
      </c>
    </row>
    <row r="20" spans="1:6" ht="27" customHeight="1" x14ac:dyDescent="0.25">
      <c r="A20" s="5" t="s">
        <v>20</v>
      </c>
      <c r="B20" s="6" t="s">
        <v>10</v>
      </c>
      <c r="C20" s="10"/>
      <c r="D20" s="7" t="s">
        <v>11</v>
      </c>
      <c r="E20" s="7" t="s">
        <v>11</v>
      </c>
      <c r="F20" s="7" t="s">
        <v>11</v>
      </c>
    </row>
    <row r="21" spans="1:6" ht="39" customHeight="1" x14ac:dyDescent="0.25">
      <c r="A21" s="5" t="s">
        <v>21</v>
      </c>
      <c r="B21" s="6" t="s">
        <v>10</v>
      </c>
      <c r="C21" s="10"/>
      <c r="D21" s="7" t="s">
        <v>11</v>
      </c>
      <c r="E21" s="7" t="s">
        <v>11</v>
      </c>
      <c r="F21" s="7" t="s">
        <v>11</v>
      </c>
    </row>
    <row r="22" spans="1:6" ht="52.5" customHeight="1" x14ac:dyDescent="0.25">
      <c r="A22" s="5" t="s">
        <v>22</v>
      </c>
      <c r="B22" s="6" t="s">
        <v>10</v>
      </c>
      <c r="C22" s="10"/>
      <c r="D22" s="7" t="s">
        <v>11</v>
      </c>
      <c r="E22" s="7" t="s">
        <v>11</v>
      </c>
      <c r="F22" s="7" t="s">
        <v>11</v>
      </c>
    </row>
    <row r="23" spans="1:6" ht="48.75" customHeight="1" x14ac:dyDescent="0.25">
      <c r="A23" s="5" t="s">
        <v>23</v>
      </c>
      <c r="B23" s="6" t="s">
        <v>10</v>
      </c>
      <c r="C23" s="10"/>
      <c r="D23" s="7" t="s">
        <v>11</v>
      </c>
      <c r="E23" s="7" t="s">
        <v>11</v>
      </c>
      <c r="F23" s="7" t="s">
        <v>11</v>
      </c>
    </row>
    <row r="24" spans="1:6" ht="28.5" x14ac:dyDescent="0.25">
      <c r="A24" s="5" t="s">
        <v>24</v>
      </c>
      <c r="B24" s="6" t="s">
        <v>10</v>
      </c>
      <c r="C24" s="10"/>
      <c r="D24" s="7" t="s">
        <v>11</v>
      </c>
      <c r="E24" s="7" t="s">
        <v>11</v>
      </c>
      <c r="F24" s="7" t="s">
        <v>11</v>
      </c>
    </row>
    <row r="25" spans="1:6" ht="28.5" x14ac:dyDescent="0.25">
      <c r="A25" s="11" t="s">
        <v>25</v>
      </c>
      <c r="B25" s="12" t="s">
        <v>10</v>
      </c>
      <c r="C25" s="13"/>
      <c r="D25" s="7" t="s">
        <v>11</v>
      </c>
      <c r="E25" s="7" t="s">
        <v>11</v>
      </c>
      <c r="F25" s="7" t="s">
        <v>11</v>
      </c>
    </row>
    <row r="26" spans="1:6" x14ac:dyDescent="0.25">
      <c r="A26" s="18" t="s">
        <v>26</v>
      </c>
      <c r="B26" s="19"/>
      <c r="C26" s="19"/>
      <c r="D26" s="19"/>
      <c r="E26" s="19"/>
      <c r="F26" s="19"/>
    </row>
    <row r="27" spans="1:6" x14ac:dyDescent="0.25">
      <c r="A27" s="14" t="s">
        <v>27</v>
      </c>
      <c r="B27" s="15" t="s">
        <v>10</v>
      </c>
      <c r="C27" s="16"/>
      <c r="D27" s="7" t="s">
        <v>11</v>
      </c>
      <c r="E27" s="7" t="s">
        <v>11</v>
      </c>
      <c r="F27" s="7" t="s">
        <v>11</v>
      </c>
    </row>
    <row r="28" spans="1:6" ht="42.75" x14ac:dyDescent="0.25">
      <c r="A28" s="5" t="s">
        <v>28</v>
      </c>
      <c r="B28" s="6" t="s">
        <v>10</v>
      </c>
      <c r="C28" s="10"/>
      <c r="D28" s="7" t="s">
        <v>11</v>
      </c>
      <c r="E28" s="7" t="s">
        <v>11</v>
      </c>
      <c r="F28" s="7" t="s">
        <v>11</v>
      </c>
    </row>
    <row r="29" spans="1:6" x14ac:dyDescent="0.25">
      <c r="A29" s="5" t="s">
        <v>29</v>
      </c>
      <c r="B29" s="6" t="s">
        <v>10</v>
      </c>
      <c r="C29" s="10"/>
      <c r="D29" s="7" t="s">
        <v>11</v>
      </c>
      <c r="E29" s="7" t="s">
        <v>11</v>
      </c>
      <c r="F29" s="7" t="s">
        <v>11</v>
      </c>
    </row>
    <row r="30" spans="1:6" ht="28.5" x14ac:dyDescent="0.25">
      <c r="A30" s="5" t="s">
        <v>30</v>
      </c>
      <c r="B30" s="6" t="s">
        <v>10</v>
      </c>
      <c r="C30" s="10"/>
      <c r="D30" s="7" t="s">
        <v>11</v>
      </c>
      <c r="E30" s="7" t="s">
        <v>11</v>
      </c>
      <c r="F30" s="7" t="s">
        <v>11</v>
      </c>
    </row>
    <row r="31" spans="1:6" ht="28.5" x14ac:dyDescent="0.25">
      <c r="A31" s="5" t="s">
        <v>31</v>
      </c>
      <c r="B31" s="6" t="s">
        <v>10</v>
      </c>
      <c r="C31" s="10"/>
      <c r="D31" s="7" t="s">
        <v>11</v>
      </c>
      <c r="E31" s="7" t="s">
        <v>11</v>
      </c>
      <c r="F31" s="7" t="s">
        <v>11</v>
      </c>
    </row>
    <row r="32" spans="1:6" x14ac:dyDescent="0.25">
      <c r="A32" s="5" t="s">
        <v>32</v>
      </c>
      <c r="B32" s="6" t="s">
        <v>10</v>
      </c>
      <c r="C32" s="10"/>
      <c r="D32" s="7" t="s">
        <v>11</v>
      </c>
      <c r="E32" s="7" t="s">
        <v>11</v>
      </c>
      <c r="F32" s="7" t="s">
        <v>11</v>
      </c>
    </row>
    <row r="33" spans="1:6" x14ac:dyDescent="0.25">
      <c r="A33" s="5" t="s">
        <v>33</v>
      </c>
      <c r="B33" s="6" t="s">
        <v>10</v>
      </c>
      <c r="C33" s="10"/>
      <c r="D33" s="7" t="s">
        <v>11</v>
      </c>
      <c r="E33" s="7" t="s">
        <v>11</v>
      </c>
      <c r="F33" s="7" t="s">
        <v>11</v>
      </c>
    </row>
    <row r="34" spans="1:6" ht="28.5" x14ac:dyDescent="0.25">
      <c r="A34" s="5" t="s">
        <v>34</v>
      </c>
      <c r="B34" s="6" t="s">
        <v>10</v>
      </c>
      <c r="C34" s="10"/>
      <c r="D34" s="7" t="s">
        <v>11</v>
      </c>
      <c r="E34" s="7" t="s">
        <v>11</v>
      </c>
      <c r="F34" s="7" t="s">
        <v>11</v>
      </c>
    </row>
    <row r="35" spans="1:6" x14ac:dyDescent="0.25">
      <c r="A35" s="5" t="s">
        <v>35</v>
      </c>
      <c r="B35" s="6" t="s">
        <v>10</v>
      </c>
      <c r="C35" s="10"/>
      <c r="D35" s="7" t="s">
        <v>11</v>
      </c>
      <c r="E35" s="7" t="s">
        <v>11</v>
      </c>
      <c r="F35" s="7" t="s">
        <v>11</v>
      </c>
    </row>
    <row r="36" spans="1:6" ht="28.5" x14ac:dyDescent="0.25">
      <c r="A36" s="5" t="s">
        <v>36</v>
      </c>
      <c r="B36" s="6" t="s">
        <v>10</v>
      </c>
      <c r="C36" s="10"/>
      <c r="D36" s="7" t="s">
        <v>11</v>
      </c>
      <c r="E36" s="7" t="s">
        <v>11</v>
      </c>
      <c r="F36" s="7" t="s">
        <v>11</v>
      </c>
    </row>
    <row r="37" spans="1:6" x14ac:dyDescent="0.25">
      <c r="A37" s="11" t="s">
        <v>37</v>
      </c>
      <c r="B37" s="12" t="s">
        <v>38</v>
      </c>
      <c r="C37" s="13"/>
      <c r="D37" s="7" t="s">
        <v>11</v>
      </c>
      <c r="E37" s="7" t="s">
        <v>11</v>
      </c>
      <c r="F37" s="7" t="s">
        <v>11</v>
      </c>
    </row>
    <row r="38" spans="1:6" x14ac:dyDescent="0.25">
      <c r="A38" s="18" t="s">
        <v>39</v>
      </c>
      <c r="B38" s="19"/>
      <c r="C38" s="19"/>
      <c r="D38" s="20"/>
      <c r="E38" s="20"/>
      <c r="F38" s="20"/>
    </row>
    <row r="39" spans="1:6" ht="28.5" x14ac:dyDescent="0.25">
      <c r="A39" s="14" t="s">
        <v>40</v>
      </c>
      <c r="B39" s="15" t="s">
        <v>38</v>
      </c>
      <c r="C39" s="16"/>
      <c r="D39" s="7" t="s">
        <v>11</v>
      </c>
      <c r="E39" s="7" t="s">
        <v>11</v>
      </c>
      <c r="F39" s="7" t="s">
        <v>11</v>
      </c>
    </row>
    <row r="40" spans="1:6" ht="28.5" x14ac:dyDescent="0.25">
      <c r="A40" s="5" t="s">
        <v>41</v>
      </c>
      <c r="B40" s="6" t="s">
        <v>38</v>
      </c>
      <c r="C40" s="10"/>
      <c r="D40" s="7" t="s">
        <v>11</v>
      </c>
      <c r="E40" s="7" t="s">
        <v>11</v>
      </c>
      <c r="F40" s="7" t="s">
        <v>11</v>
      </c>
    </row>
    <row r="41" spans="1:6" ht="28.5" x14ac:dyDescent="0.25">
      <c r="A41" s="5" t="s">
        <v>42</v>
      </c>
      <c r="B41" s="6" t="s">
        <v>38</v>
      </c>
      <c r="C41" s="10"/>
      <c r="D41" s="7" t="s">
        <v>11</v>
      </c>
      <c r="E41" s="7" t="s">
        <v>11</v>
      </c>
      <c r="F41" s="7" t="s">
        <v>11</v>
      </c>
    </row>
    <row r="42" spans="1:6" ht="28.5" x14ac:dyDescent="0.25">
      <c r="A42" s="5" t="s">
        <v>43</v>
      </c>
      <c r="B42" s="6" t="s">
        <v>38</v>
      </c>
      <c r="C42" s="10"/>
      <c r="D42" s="7" t="s">
        <v>11</v>
      </c>
      <c r="E42" s="7" t="s">
        <v>11</v>
      </c>
      <c r="F42" s="7" t="s">
        <v>11</v>
      </c>
    </row>
    <row r="43" spans="1:6" ht="28.5" x14ac:dyDescent="0.25">
      <c r="A43" s="5" t="s">
        <v>44</v>
      </c>
      <c r="B43" s="6" t="s">
        <v>45</v>
      </c>
      <c r="C43" s="10"/>
      <c r="D43" s="7" t="s">
        <v>11</v>
      </c>
      <c r="E43" s="7" t="s">
        <v>11</v>
      </c>
      <c r="F43" s="7" t="s">
        <v>11</v>
      </c>
    </row>
    <row r="44" spans="1:6" ht="28.5" x14ac:dyDescent="0.25">
      <c r="A44" s="5" t="s">
        <v>46</v>
      </c>
      <c r="B44" s="6" t="s">
        <v>45</v>
      </c>
      <c r="C44" s="10"/>
      <c r="D44" s="7" t="s">
        <v>11</v>
      </c>
      <c r="E44" s="7" t="s">
        <v>11</v>
      </c>
      <c r="F44" s="7" t="s">
        <v>11</v>
      </c>
    </row>
    <row r="45" spans="1:6" ht="28.5" x14ac:dyDescent="0.25">
      <c r="A45" s="11" t="s">
        <v>47</v>
      </c>
      <c r="B45" s="12" t="s">
        <v>38</v>
      </c>
      <c r="C45" s="13"/>
      <c r="D45" s="7" t="s">
        <v>11</v>
      </c>
      <c r="E45" s="7" t="s">
        <v>11</v>
      </c>
      <c r="F45" s="7" t="s">
        <v>11</v>
      </c>
    </row>
    <row r="46" spans="1:6" ht="42.75" x14ac:dyDescent="0.25">
      <c r="A46" s="18" t="s">
        <v>48</v>
      </c>
      <c r="B46" s="19"/>
      <c r="C46" s="19"/>
      <c r="D46" s="20"/>
      <c r="E46" s="20"/>
      <c r="F46" s="20"/>
    </row>
    <row r="47" spans="1:6" ht="42.75" x14ac:dyDescent="0.25">
      <c r="A47" s="14" t="s">
        <v>49</v>
      </c>
      <c r="B47" s="15" t="s">
        <v>50</v>
      </c>
      <c r="C47" s="16"/>
      <c r="D47" s="7" t="s">
        <v>11</v>
      </c>
      <c r="E47" s="7" t="s">
        <v>11</v>
      </c>
      <c r="F47" s="7" t="s">
        <v>11</v>
      </c>
    </row>
    <row r="48" spans="1:6" ht="42.75" x14ac:dyDescent="0.25">
      <c r="A48" s="14" t="s">
        <v>51</v>
      </c>
      <c r="B48" s="15" t="s">
        <v>50</v>
      </c>
      <c r="C48" s="10"/>
      <c r="D48" s="7" t="s">
        <v>11</v>
      </c>
      <c r="E48" s="7" t="s">
        <v>11</v>
      </c>
      <c r="F48" s="7" t="s">
        <v>11</v>
      </c>
    </row>
    <row r="49" spans="1:6" ht="42.75" x14ac:dyDescent="0.25">
      <c r="A49" s="14" t="s">
        <v>52</v>
      </c>
      <c r="B49" s="15" t="s">
        <v>50</v>
      </c>
      <c r="C49" s="10"/>
      <c r="D49" s="7" t="s">
        <v>11</v>
      </c>
      <c r="E49" s="7" t="s">
        <v>11</v>
      </c>
      <c r="F49" s="7" t="s">
        <v>11</v>
      </c>
    </row>
    <row r="50" spans="1:6" ht="28.5" x14ac:dyDescent="0.25">
      <c r="A50" s="5" t="s">
        <v>53</v>
      </c>
      <c r="B50" s="15" t="s">
        <v>50</v>
      </c>
      <c r="C50" s="10"/>
      <c r="D50" s="7" t="s">
        <v>11</v>
      </c>
      <c r="E50" s="7" t="s">
        <v>11</v>
      </c>
      <c r="F50" s="7" t="s">
        <v>11</v>
      </c>
    </row>
    <row r="51" spans="1:6" ht="28.5" x14ac:dyDescent="0.25">
      <c r="A51" s="5" t="s">
        <v>54</v>
      </c>
      <c r="B51" s="15" t="s">
        <v>50</v>
      </c>
      <c r="C51" s="10"/>
      <c r="D51" s="7"/>
      <c r="E51" s="7"/>
      <c r="F51" s="7"/>
    </row>
    <row r="52" spans="1:6" ht="28.5" x14ac:dyDescent="0.25">
      <c r="A52" s="5" t="s">
        <v>55</v>
      </c>
      <c r="B52" s="15" t="s">
        <v>50</v>
      </c>
      <c r="C52" s="10"/>
      <c r="D52" s="7"/>
      <c r="E52" s="7"/>
      <c r="F52" s="7"/>
    </row>
    <row r="53" spans="1:6" ht="28.5" x14ac:dyDescent="0.25">
      <c r="A53" s="5" t="s">
        <v>56</v>
      </c>
      <c r="B53" s="15" t="s">
        <v>50</v>
      </c>
      <c r="C53" s="10"/>
      <c r="D53" s="7"/>
      <c r="E53" s="7"/>
      <c r="F53" s="7"/>
    </row>
    <row r="54" spans="1:6" ht="28.5" x14ac:dyDescent="0.25">
      <c r="A54" s="5" t="s">
        <v>57</v>
      </c>
      <c r="B54" s="15" t="s">
        <v>50</v>
      </c>
      <c r="C54" s="10"/>
      <c r="D54" s="7" t="s">
        <v>11</v>
      </c>
      <c r="E54" s="7" t="s">
        <v>11</v>
      </c>
      <c r="F54" s="7" t="s">
        <v>11</v>
      </c>
    </row>
    <row r="55" spans="1:6" x14ac:dyDescent="0.25">
      <c r="A55" s="18" t="s">
        <v>58</v>
      </c>
      <c r="B55" s="19"/>
      <c r="C55" s="19"/>
      <c r="D55" s="20"/>
      <c r="E55" s="20"/>
      <c r="F55" s="20"/>
    </row>
    <row r="56" spans="1:6" ht="28.5" x14ac:dyDescent="0.25">
      <c r="A56" s="14" t="s">
        <v>59</v>
      </c>
      <c r="B56" s="15" t="s">
        <v>10</v>
      </c>
      <c r="C56" s="16"/>
      <c r="D56" s="7" t="s">
        <v>11</v>
      </c>
      <c r="E56" s="7" t="s">
        <v>11</v>
      </c>
      <c r="F56" s="7" t="s">
        <v>11</v>
      </c>
    </row>
    <row r="57" spans="1:6" ht="42.75" x14ac:dyDescent="0.25">
      <c r="A57" s="5" t="s">
        <v>60</v>
      </c>
      <c r="B57" s="6" t="s">
        <v>10</v>
      </c>
      <c r="C57" s="10"/>
      <c r="D57" s="7" t="s">
        <v>11</v>
      </c>
      <c r="E57" s="7" t="s">
        <v>11</v>
      </c>
      <c r="F57" s="7" t="s">
        <v>11</v>
      </c>
    </row>
    <row r="58" spans="1:6" ht="42" x14ac:dyDescent="0.25">
      <c r="A58" s="5" t="s">
        <v>61</v>
      </c>
      <c r="B58" s="6" t="s">
        <v>10</v>
      </c>
      <c r="C58" s="10"/>
      <c r="D58" s="7" t="s">
        <v>11</v>
      </c>
      <c r="E58" s="7" t="s">
        <v>11</v>
      </c>
      <c r="F58" s="7" t="s">
        <v>11</v>
      </c>
    </row>
    <row r="59" spans="1:6" x14ac:dyDescent="0.25">
      <c r="A59" s="5" t="s">
        <v>62</v>
      </c>
      <c r="B59" s="6" t="s">
        <v>63</v>
      </c>
      <c r="C59" s="10"/>
      <c r="D59" s="7" t="s">
        <v>11</v>
      </c>
      <c r="E59" s="7" t="s">
        <v>11</v>
      </c>
      <c r="F59" s="7" t="s">
        <v>11</v>
      </c>
    </row>
    <row r="60" spans="1:6" x14ac:dyDescent="0.25">
      <c r="A60" s="5" t="s">
        <v>64</v>
      </c>
      <c r="B60" s="6" t="s">
        <v>63</v>
      </c>
      <c r="C60" s="10"/>
      <c r="D60" s="7" t="s">
        <v>11</v>
      </c>
      <c r="E60" s="7" t="s">
        <v>11</v>
      </c>
      <c r="F60" s="7" t="s">
        <v>11</v>
      </c>
    </row>
    <row r="61" spans="1:6" ht="28.5" x14ac:dyDescent="0.25">
      <c r="A61" s="11" t="s">
        <v>65</v>
      </c>
      <c r="B61" s="12" t="s">
        <v>63</v>
      </c>
      <c r="C61" s="13"/>
      <c r="D61" s="7" t="s">
        <v>11</v>
      </c>
      <c r="E61" s="7" t="s">
        <v>11</v>
      </c>
      <c r="F61" s="7" t="s">
        <v>11</v>
      </c>
    </row>
    <row r="62" spans="1:6" x14ac:dyDescent="0.25">
      <c r="A62" s="18" t="s">
        <v>66</v>
      </c>
      <c r="B62" s="19"/>
      <c r="C62" s="19"/>
      <c r="D62" s="20"/>
      <c r="E62" s="20"/>
      <c r="F62" s="20"/>
    </row>
    <row r="63" spans="1:6" ht="42.75" x14ac:dyDescent="0.25">
      <c r="A63" s="14" t="s">
        <v>67</v>
      </c>
      <c r="B63" s="15" t="s">
        <v>68</v>
      </c>
      <c r="C63" s="16"/>
      <c r="D63" s="7" t="s">
        <v>11</v>
      </c>
      <c r="E63" s="7" t="s">
        <v>11</v>
      </c>
      <c r="F63" s="7" t="s">
        <v>11</v>
      </c>
    </row>
    <row r="64" spans="1:6" ht="42.75" x14ac:dyDescent="0.25">
      <c r="A64" s="5" t="s">
        <v>69</v>
      </c>
      <c r="B64" s="6" t="s">
        <v>68</v>
      </c>
      <c r="C64" s="10"/>
      <c r="D64" s="7" t="s">
        <v>11</v>
      </c>
      <c r="E64" s="7" t="s">
        <v>11</v>
      </c>
      <c r="F64" s="7" t="s">
        <v>11</v>
      </c>
    </row>
    <row r="65" spans="1:6" ht="28.5" x14ac:dyDescent="0.25">
      <c r="A65" s="5" t="s">
        <v>70</v>
      </c>
      <c r="B65" s="6" t="s">
        <v>68</v>
      </c>
      <c r="C65" s="10"/>
      <c r="D65" s="7" t="s">
        <v>11</v>
      </c>
      <c r="E65" s="7" t="s">
        <v>11</v>
      </c>
      <c r="F65" s="7" t="s">
        <v>11</v>
      </c>
    </row>
    <row r="66" spans="1:6" ht="28.5" x14ac:dyDescent="0.25">
      <c r="A66" s="11" t="s">
        <v>71</v>
      </c>
      <c r="B66" s="12" t="s">
        <v>68</v>
      </c>
      <c r="C66" s="13"/>
      <c r="D66" s="7" t="s">
        <v>11</v>
      </c>
      <c r="E66" s="7" t="s">
        <v>11</v>
      </c>
      <c r="F66" s="7" t="s">
        <v>11</v>
      </c>
    </row>
    <row r="67" spans="1:6" ht="28.5" x14ac:dyDescent="0.25">
      <c r="A67" s="18" t="s">
        <v>72</v>
      </c>
      <c r="B67" s="19"/>
      <c r="C67" s="19"/>
      <c r="D67" s="20"/>
      <c r="E67" s="20"/>
      <c r="F67" s="20"/>
    </row>
    <row r="68" spans="1:6" x14ac:dyDescent="0.25">
      <c r="A68" s="14" t="s">
        <v>73</v>
      </c>
      <c r="B68" s="15" t="s">
        <v>38</v>
      </c>
      <c r="C68" s="16"/>
      <c r="D68" s="8"/>
      <c r="E68" s="8"/>
      <c r="F68" s="8"/>
    </row>
    <row r="69" spans="1:6" ht="28.5" x14ac:dyDescent="0.25">
      <c r="A69" s="5" t="s">
        <v>74</v>
      </c>
      <c r="B69" s="6" t="s">
        <v>38</v>
      </c>
      <c r="C69" s="10"/>
      <c r="D69" s="8"/>
      <c r="E69" s="8"/>
      <c r="F69" s="8"/>
    </row>
    <row r="70" spans="1:6" ht="28.5" x14ac:dyDescent="0.25">
      <c r="A70" s="5" t="s">
        <v>75</v>
      </c>
      <c r="B70" s="6" t="s">
        <v>38</v>
      </c>
      <c r="C70" s="10"/>
      <c r="D70" s="8"/>
      <c r="E70" s="8"/>
      <c r="F70" s="8"/>
    </row>
    <row r="71" spans="1:6" ht="42.75" x14ac:dyDescent="0.25">
      <c r="A71" s="5" t="s">
        <v>76</v>
      </c>
      <c r="B71" s="6" t="s">
        <v>38</v>
      </c>
      <c r="C71" s="10"/>
      <c r="D71" s="8"/>
      <c r="E71" s="8"/>
      <c r="F71" s="8"/>
    </row>
    <row r="72" spans="1:6" ht="28.5" x14ac:dyDescent="0.25">
      <c r="A72" s="5" t="s">
        <v>77</v>
      </c>
      <c r="B72" s="6" t="s">
        <v>38</v>
      </c>
      <c r="C72" s="10"/>
      <c r="D72" s="8"/>
      <c r="E72" s="8"/>
      <c r="F72" s="8"/>
    </row>
    <row r="73" spans="1:6" ht="28.5" x14ac:dyDescent="0.25">
      <c r="A73" s="5" t="s">
        <v>78</v>
      </c>
      <c r="B73" s="6" t="s">
        <v>38</v>
      </c>
      <c r="C73" s="10"/>
      <c r="D73" s="8"/>
      <c r="E73" s="8"/>
      <c r="F73" s="8"/>
    </row>
    <row r="74" spans="1:6" ht="28.5" x14ac:dyDescent="0.25">
      <c r="A74" s="5" t="s">
        <v>78</v>
      </c>
      <c r="B74" s="6" t="s">
        <v>38</v>
      </c>
      <c r="C74" s="10"/>
      <c r="D74" s="8"/>
      <c r="E74" s="8"/>
      <c r="F74" s="8"/>
    </row>
    <row r="75" spans="1:6" x14ac:dyDescent="0.25">
      <c r="A75" s="5" t="s">
        <v>79</v>
      </c>
      <c r="B75" s="6" t="s">
        <v>38</v>
      </c>
      <c r="C75" s="10"/>
      <c r="D75" s="8"/>
      <c r="E75" s="8"/>
      <c r="F75" s="8"/>
    </row>
    <row r="76" spans="1:6" ht="28.5" x14ac:dyDescent="0.25">
      <c r="A76" s="5" t="s">
        <v>80</v>
      </c>
      <c r="B76" s="6" t="s">
        <v>38</v>
      </c>
      <c r="C76" s="10"/>
      <c r="D76" s="8"/>
      <c r="E76" s="8"/>
      <c r="F76" s="8"/>
    </row>
    <row r="77" spans="1:6" ht="28.5" x14ac:dyDescent="0.25">
      <c r="A77" s="11" t="s">
        <v>81</v>
      </c>
      <c r="B77" s="12" t="s">
        <v>38</v>
      </c>
      <c r="C77" s="13"/>
      <c r="D77" s="8"/>
      <c r="E77" s="8"/>
      <c r="F77" s="8"/>
    </row>
    <row r="78" spans="1:6" x14ac:dyDescent="0.25">
      <c r="A78" s="18" t="s">
        <v>82</v>
      </c>
      <c r="B78" s="19"/>
      <c r="C78" s="19"/>
      <c r="D78" s="20"/>
      <c r="E78" s="20"/>
      <c r="F78" s="20"/>
    </row>
    <row r="79" spans="1:6" x14ac:dyDescent="0.25">
      <c r="A79" s="14" t="s">
        <v>83</v>
      </c>
      <c r="B79" s="15" t="s">
        <v>38</v>
      </c>
      <c r="C79" s="16"/>
      <c r="D79" s="8"/>
      <c r="E79" s="8"/>
      <c r="F79" s="8"/>
    </row>
    <row r="80" spans="1:6" x14ac:dyDescent="0.25">
      <c r="A80" s="5" t="s">
        <v>84</v>
      </c>
      <c r="B80" s="6" t="s">
        <v>38</v>
      </c>
      <c r="C80" s="10"/>
      <c r="D80" s="8"/>
      <c r="E80" s="8"/>
      <c r="F80" s="8"/>
    </row>
    <row r="81" spans="1:6" ht="28.5" x14ac:dyDescent="0.25">
      <c r="A81" s="5" t="s">
        <v>85</v>
      </c>
      <c r="B81" s="6" t="s">
        <v>38</v>
      </c>
      <c r="C81" s="10"/>
      <c r="D81" s="8"/>
      <c r="E81" s="8"/>
      <c r="F81" s="8"/>
    </row>
    <row r="82" spans="1:6" x14ac:dyDescent="0.25">
      <c r="A82" s="5" t="s">
        <v>86</v>
      </c>
      <c r="B82" s="6" t="s">
        <v>38</v>
      </c>
      <c r="C82" s="10"/>
      <c r="D82" s="8"/>
      <c r="E82" s="8"/>
      <c r="F82" s="8"/>
    </row>
    <row r="83" spans="1:6" x14ac:dyDescent="0.25">
      <c r="A83" s="5" t="s">
        <v>87</v>
      </c>
      <c r="B83" s="6" t="s">
        <v>38</v>
      </c>
      <c r="C83" s="10"/>
      <c r="D83" s="8"/>
      <c r="E83" s="8"/>
      <c r="F83" s="8"/>
    </row>
    <row r="85" spans="1:6" x14ac:dyDescent="0.25">
      <c r="A85" t="s">
        <v>130</v>
      </c>
    </row>
  </sheetData>
  <mergeCells count="2">
    <mergeCell ref="A6:B6"/>
    <mergeCell ref="D6:F6"/>
  </mergeCells>
  <conditionalFormatting sqref="A83 A80 A61:A66">
    <cfRule type="cellIs" dxfId="47" priority="19" operator="equal">
      <formula>0</formula>
    </cfRule>
  </conditionalFormatting>
  <conditionalFormatting sqref="A12">
    <cfRule type="cellIs" dxfId="46" priority="48" operator="equal">
      <formula>0</formula>
    </cfRule>
  </conditionalFormatting>
  <conditionalFormatting sqref="A13">
    <cfRule type="cellIs" dxfId="45" priority="47" operator="equal">
      <formula>0</formula>
    </cfRule>
  </conditionalFormatting>
  <conditionalFormatting sqref="A82">
    <cfRule type="cellIs" dxfId="44" priority="21" operator="equal">
      <formula>0</formula>
    </cfRule>
  </conditionalFormatting>
  <conditionalFormatting sqref="B12:B13 B76">
    <cfRule type="cellIs" dxfId="43" priority="46" operator="equal">
      <formula>""</formula>
    </cfRule>
  </conditionalFormatting>
  <conditionalFormatting sqref="A14 A17 A19 A21:A25">
    <cfRule type="cellIs" dxfId="42" priority="45" operator="equal">
      <formula>0</formula>
    </cfRule>
  </conditionalFormatting>
  <conditionalFormatting sqref="A15:A16 A18 A20">
    <cfRule type="cellIs" dxfId="41" priority="44" operator="equal">
      <formula>0</formula>
    </cfRule>
  </conditionalFormatting>
  <conditionalFormatting sqref="B14:B25">
    <cfRule type="cellIs" dxfId="40" priority="43" operator="equal">
      <formula>""</formula>
    </cfRule>
  </conditionalFormatting>
  <conditionalFormatting sqref="A11">
    <cfRule type="cellIs" dxfId="39" priority="42" operator="equal">
      <formula>0</formula>
    </cfRule>
  </conditionalFormatting>
  <conditionalFormatting sqref="B11">
    <cfRule type="cellIs" dxfId="38" priority="41" operator="equal">
      <formula>""</formula>
    </cfRule>
  </conditionalFormatting>
  <conditionalFormatting sqref="A28 A33:A45">
    <cfRule type="cellIs" dxfId="37" priority="40" operator="equal">
      <formula>0</formula>
    </cfRule>
  </conditionalFormatting>
  <conditionalFormatting sqref="A29">
    <cfRule type="cellIs" dxfId="36" priority="39" operator="equal">
      <formula>0</formula>
    </cfRule>
  </conditionalFormatting>
  <conditionalFormatting sqref="B28:B29 B33:B37 B39:B45">
    <cfRule type="cellIs" dxfId="35" priority="38" operator="equal">
      <formula>""</formula>
    </cfRule>
  </conditionalFormatting>
  <conditionalFormatting sqref="A30 A32">
    <cfRule type="cellIs" dxfId="34" priority="37" operator="equal">
      <formula>0</formula>
    </cfRule>
  </conditionalFormatting>
  <conditionalFormatting sqref="A31">
    <cfRule type="cellIs" dxfId="33" priority="36" operator="equal">
      <formula>0</formula>
    </cfRule>
  </conditionalFormatting>
  <conditionalFormatting sqref="B30:B32">
    <cfRule type="cellIs" dxfId="32" priority="35" operator="equal">
      <formula>""</formula>
    </cfRule>
  </conditionalFormatting>
  <conditionalFormatting sqref="A27">
    <cfRule type="cellIs" dxfId="31" priority="34" operator="equal">
      <formula>0</formula>
    </cfRule>
  </conditionalFormatting>
  <conditionalFormatting sqref="B27">
    <cfRule type="cellIs" dxfId="30" priority="33" operator="equal">
      <formula>""</formula>
    </cfRule>
  </conditionalFormatting>
  <conditionalFormatting sqref="A57 A60">
    <cfRule type="cellIs" dxfId="29" priority="32" operator="equal">
      <formula>0</formula>
    </cfRule>
  </conditionalFormatting>
  <conditionalFormatting sqref="A58">
    <cfRule type="cellIs" dxfId="28" priority="31" operator="equal">
      <formula>0</formula>
    </cfRule>
  </conditionalFormatting>
  <conditionalFormatting sqref="B57:B58 B63:B66 B60:B61">
    <cfRule type="cellIs" dxfId="27" priority="30" operator="equal">
      <formula>""</formula>
    </cfRule>
  </conditionalFormatting>
  <conditionalFormatting sqref="A56 A59">
    <cfRule type="cellIs" dxfId="26" priority="29" operator="equal">
      <formula>0</formula>
    </cfRule>
  </conditionalFormatting>
  <conditionalFormatting sqref="B56 B59">
    <cfRule type="cellIs" dxfId="25" priority="28" operator="equal">
      <formula>""</formula>
    </cfRule>
  </conditionalFormatting>
  <conditionalFormatting sqref="A69 A74 A72">
    <cfRule type="cellIs" dxfId="24" priority="27" operator="equal">
      <formula>0</formula>
    </cfRule>
  </conditionalFormatting>
  <conditionalFormatting sqref="A70 A76">
    <cfRule type="cellIs" dxfId="23" priority="26" operator="equal">
      <formula>0</formula>
    </cfRule>
  </conditionalFormatting>
  <conditionalFormatting sqref="B69:B70 B74 B72">
    <cfRule type="cellIs" dxfId="22" priority="25" operator="equal">
      <formula>""</formula>
    </cfRule>
  </conditionalFormatting>
  <conditionalFormatting sqref="A68 A73 A77 A71 A75">
    <cfRule type="cellIs" dxfId="21" priority="24" operator="equal">
      <formula>0</formula>
    </cfRule>
  </conditionalFormatting>
  <conditionalFormatting sqref="B68 B73 B77 B71 B75">
    <cfRule type="cellIs" dxfId="20" priority="23" operator="equal">
      <formula>""</formula>
    </cfRule>
  </conditionalFormatting>
  <conditionalFormatting sqref="A79 A81">
    <cfRule type="cellIs" dxfId="19" priority="22" operator="equal">
      <formula>0</formula>
    </cfRule>
  </conditionalFormatting>
  <conditionalFormatting sqref="B79 B81:B82">
    <cfRule type="cellIs" dxfId="18" priority="20" operator="equal">
      <formula>""</formula>
    </cfRule>
  </conditionalFormatting>
  <conditionalFormatting sqref="B83 B80">
    <cfRule type="cellIs" dxfId="17" priority="18" operator="equal">
      <formula>""</formula>
    </cfRule>
  </conditionalFormatting>
  <conditionalFormatting sqref="A64 A66">
    <cfRule type="cellIs" dxfId="16" priority="17" operator="equal">
      <formula>0</formula>
    </cfRule>
  </conditionalFormatting>
  <conditionalFormatting sqref="B64 B66">
    <cfRule type="cellIs" dxfId="15" priority="16" operator="equal">
      <formula>""</formula>
    </cfRule>
  </conditionalFormatting>
  <conditionalFormatting sqref="A63 A65">
    <cfRule type="cellIs" dxfId="14" priority="15" operator="equal">
      <formula>0</formula>
    </cfRule>
  </conditionalFormatting>
  <conditionalFormatting sqref="B63 B65">
    <cfRule type="cellIs" dxfId="13" priority="14" operator="equal">
      <formula>""</formula>
    </cfRule>
  </conditionalFormatting>
  <conditionalFormatting sqref="A22 A24">
    <cfRule type="cellIs" dxfId="12" priority="13" operator="equal">
      <formula>0</formula>
    </cfRule>
  </conditionalFormatting>
  <conditionalFormatting sqref="A34 A36">
    <cfRule type="cellIs" dxfId="11" priority="12" operator="equal">
      <formula>0</formula>
    </cfRule>
  </conditionalFormatting>
  <conditionalFormatting sqref="A35">
    <cfRule type="cellIs" dxfId="10" priority="11" operator="equal">
      <formula>0</formula>
    </cfRule>
  </conditionalFormatting>
  <conditionalFormatting sqref="B34:B36">
    <cfRule type="cellIs" dxfId="9" priority="10" operator="equal">
      <formula>""</formula>
    </cfRule>
  </conditionalFormatting>
  <conditionalFormatting sqref="A41">
    <cfRule type="cellIs" dxfId="8" priority="9" operator="equal">
      <formula>0</formula>
    </cfRule>
  </conditionalFormatting>
  <conditionalFormatting sqref="A42 A44">
    <cfRule type="cellIs" dxfId="7" priority="8" operator="equal">
      <formula>0</formula>
    </cfRule>
  </conditionalFormatting>
  <conditionalFormatting sqref="A43">
    <cfRule type="cellIs" dxfId="6" priority="7" operator="equal">
      <formula>0</formula>
    </cfRule>
  </conditionalFormatting>
  <conditionalFormatting sqref="B42:B44">
    <cfRule type="cellIs" dxfId="5" priority="6" operator="equal">
      <formula>""</formula>
    </cfRule>
  </conditionalFormatting>
  <conditionalFormatting sqref="A39">
    <cfRule type="cellIs" dxfId="4" priority="5" operator="equal">
      <formula>0</formula>
    </cfRule>
  </conditionalFormatting>
  <conditionalFormatting sqref="B39">
    <cfRule type="cellIs" dxfId="3" priority="4" operator="equal">
      <formula>""</formula>
    </cfRule>
  </conditionalFormatting>
  <conditionalFormatting sqref="A73">
    <cfRule type="cellIs" dxfId="2" priority="3" operator="equal">
      <formula>0</formula>
    </cfRule>
  </conditionalFormatting>
  <conditionalFormatting sqref="A47:A54">
    <cfRule type="cellIs" dxfId="1" priority="2" operator="equal">
      <formula>0</formula>
    </cfRule>
  </conditionalFormatting>
  <conditionalFormatting sqref="B47:B54">
    <cfRule type="cellIs" dxfId="0" priority="1" operator="equal">
      <formula>""</formula>
    </cfRule>
  </conditionalFormatting>
  <pageMargins left="0.7" right="0.7" top="0.75" bottom="0.75" header="0.3" footer="0.3"/>
  <pageSetup paperSize="9" scale="68" orientation="portrait" verticalDpi="0" r:id="rId1"/>
  <rowBreaks count="1" manualBreakCount="1">
    <brk id="4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987B3-395A-4427-BDB4-C437D8E7E6E7}">
  <dimension ref="A2:F42"/>
  <sheetViews>
    <sheetView view="pageBreakPreview" topLeftCell="A16" zoomScale="60" zoomScaleNormal="100" workbookViewId="0">
      <selection activeCell="A41" sqref="A41"/>
    </sheetView>
  </sheetViews>
  <sheetFormatPr baseColWidth="10" defaultRowHeight="15" x14ac:dyDescent="0.25"/>
  <cols>
    <col min="1" max="1" width="11.7109375" customWidth="1"/>
    <col min="2" max="2" width="55.5703125" customWidth="1"/>
    <col min="3" max="3" width="19.28515625" customWidth="1"/>
    <col min="5" max="5" width="16.85546875" customWidth="1"/>
    <col min="6" max="6" width="22.7109375" customWidth="1"/>
  </cols>
  <sheetData>
    <row r="2" spans="1:6" ht="26.25" x14ac:dyDescent="0.25">
      <c r="B2" s="53" t="s">
        <v>129</v>
      </c>
      <c r="C2" s="53"/>
      <c r="D2" s="53"/>
      <c r="E2" s="53"/>
      <c r="F2" s="53"/>
    </row>
    <row r="4" spans="1:6" ht="26.25" x14ac:dyDescent="0.25">
      <c r="B4" s="54" t="s">
        <v>131</v>
      </c>
      <c r="C4" s="54"/>
      <c r="D4" s="54"/>
      <c r="E4" s="54"/>
      <c r="F4" s="54"/>
    </row>
    <row r="6" spans="1:6" ht="18.75" thickBot="1" x14ac:dyDescent="0.3">
      <c r="A6" s="22"/>
      <c r="B6" s="49" t="s">
        <v>88</v>
      </c>
      <c r="C6" s="49"/>
      <c r="D6" s="9" t="s">
        <v>1</v>
      </c>
      <c r="E6" s="55"/>
      <c r="F6" s="55"/>
    </row>
    <row r="7" spans="1:6" ht="15.75" x14ac:dyDescent="0.25">
      <c r="A7" s="23" t="s">
        <v>89</v>
      </c>
      <c r="B7" s="24" t="s">
        <v>90</v>
      </c>
      <c r="C7" s="25" t="s">
        <v>91</v>
      </c>
      <c r="D7" s="26" t="s">
        <v>92</v>
      </c>
      <c r="E7" s="27" t="s">
        <v>93</v>
      </c>
      <c r="F7" s="28" t="s">
        <v>94</v>
      </c>
    </row>
    <row r="8" spans="1:6" ht="15.75" x14ac:dyDescent="0.25">
      <c r="A8" s="29"/>
      <c r="B8" s="4"/>
      <c r="C8" s="4"/>
      <c r="D8" s="4"/>
      <c r="F8" s="30"/>
    </row>
    <row r="9" spans="1:6" x14ac:dyDescent="0.25">
      <c r="A9" s="31" t="s">
        <v>95</v>
      </c>
      <c r="B9" s="32" t="s">
        <v>96</v>
      </c>
      <c r="C9" s="33" t="e">
        <f>C19+C24</f>
        <v>#VALUE!</v>
      </c>
      <c r="D9" s="34">
        <v>0</v>
      </c>
      <c r="E9" s="33" t="e">
        <f>C9*D9</f>
        <v>#VALUE!</v>
      </c>
      <c r="F9" s="35" t="e">
        <f>C9+E9</f>
        <v>#VALUE!</v>
      </c>
    </row>
    <row r="10" spans="1:6" x14ac:dyDescent="0.25">
      <c r="A10" s="29"/>
      <c r="B10" s="36"/>
      <c r="F10" s="30"/>
    </row>
    <row r="11" spans="1:6" x14ac:dyDescent="0.25">
      <c r="A11" s="31" t="s">
        <v>97</v>
      </c>
      <c r="B11" s="32" t="s">
        <v>98</v>
      </c>
      <c r="C11" s="33" t="e">
        <f>C9*11</f>
        <v>#VALUE!</v>
      </c>
      <c r="D11" s="34">
        <v>0</v>
      </c>
      <c r="E11" s="33" t="e">
        <f>C11*D11</f>
        <v>#VALUE!</v>
      </c>
      <c r="F11" s="35" t="e">
        <f>C11+E11</f>
        <v>#VALUE!</v>
      </c>
    </row>
    <row r="12" spans="1:6" x14ac:dyDescent="0.25">
      <c r="A12" s="29"/>
      <c r="B12" s="36"/>
      <c r="F12" s="30"/>
    </row>
    <row r="13" spans="1:6" x14ac:dyDescent="0.25">
      <c r="A13" s="31" t="s">
        <v>99</v>
      </c>
      <c r="B13" s="32" t="s">
        <v>100</v>
      </c>
      <c r="C13" s="33" t="e">
        <f>C11*3</f>
        <v>#VALUE!</v>
      </c>
      <c r="D13" s="34">
        <v>0</v>
      </c>
      <c r="E13" s="33" t="e">
        <f>C13*D13</f>
        <v>#VALUE!</v>
      </c>
      <c r="F13" s="35" t="e">
        <f>C13+E13</f>
        <v>#VALUE!</v>
      </c>
    </row>
    <row r="14" spans="1:6" x14ac:dyDescent="0.25">
      <c r="A14" s="29"/>
      <c r="F14" s="30"/>
    </row>
    <row r="15" spans="1:6" x14ac:dyDescent="0.25">
      <c r="A15" s="29"/>
      <c r="F15" s="30"/>
    </row>
    <row r="16" spans="1:6" ht="15.75" thickBot="1" x14ac:dyDescent="0.3">
      <c r="A16" s="29"/>
      <c r="F16" s="30"/>
    </row>
    <row r="17" spans="1:6" ht="15.75" thickBot="1" x14ac:dyDescent="0.3">
      <c r="A17" s="37"/>
      <c r="B17" s="38" t="s">
        <v>101</v>
      </c>
      <c r="C17" s="39"/>
      <c r="D17" s="39"/>
      <c r="E17" s="39"/>
      <c r="F17" s="40"/>
    </row>
    <row r="18" spans="1:6" x14ac:dyDescent="0.25">
      <c r="A18" s="29"/>
      <c r="B18" s="36"/>
      <c r="F18" s="30"/>
    </row>
    <row r="19" spans="1:6" x14ac:dyDescent="0.25">
      <c r="A19" s="32" t="s">
        <v>102</v>
      </c>
      <c r="B19" s="32" t="s">
        <v>103</v>
      </c>
      <c r="C19" s="33" t="e">
        <f>C20+C21+C22</f>
        <v>#VALUE!</v>
      </c>
      <c r="D19" s="34">
        <v>0</v>
      </c>
      <c r="E19" s="33" t="e">
        <f>C19*D19</f>
        <v>#VALUE!</v>
      </c>
      <c r="F19" s="35" t="e">
        <f>C19+E19</f>
        <v>#VALUE!</v>
      </c>
    </row>
    <row r="20" spans="1:6" x14ac:dyDescent="0.25">
      <c r="A20" s="33" t="s">
        <v>104</v>
      </c>
      <c r="B20" s="33" t="s">
        <v>105</v>
      </c>
      <c r="C20" s="33" t="e">
        <f>C32*C37</f>
        <v>#VALUE!</v>
      </c>
      <c r="D20" s="34">
        <v>0</v>
      </c>
      <c r="E20" s="33" t="e">
        <f t="shared" ref="E20:E22" si="0">C20*D20</f>
        <v>#VALUE!</v>
      </c>
      <c r="F20" s="35" t="e">
        <f t="shared" ref="F20:F22" si="1">C20+E20</f>
        <v>#VALUE!</v>
      </c>
    </row>
    <row r="21" spans="1:6" x14ac:dyDescent="0.25">
      <c r="A21" s="33" t="s">
        <v>106</v>
      </c>
      <c r="B21" s="33" t="s">
        <v>107</v>
      </c>
      <c r="C21" s="33" t="e">
        <f>C33*C38</f>
        <v>#VALUE!</v>
      </c>
      <c r="D21" s="34">
        <v>0</v>
      </c>
      <c r="E21" s="33" t="e">
        <f t="shared" si="0"/>
        <v>#VALUE!</v>
      </c>
      <c r="F21" s="35" t="e">
        <f t="shared" si="1"/>
        <v>#VALUE!</v>
      </c>
    </row>
    <row r="22" spans="1:6" x14ac:dyDescent="0.25">
      <c r="A22" s="33" t="s">
        <v>108</v>
      </c>
      <c r="B22" s="33" t="s">
        <v>109</v>
      </c>
      <c r="C22" s="33" t="e">
        <f>C34*C39</f>
        <v>#VALUE!</v>
      </c>
      <c r="D22" s="34">
        <v>0</v>
      </c>
      <c r="E22" s="33" t="e">
        <f t="shared" si="0"/>
        <v>#VALUE!</v>
      </c>
      <c r="F22" s="35" t="e">
        <f t="shared" si="1"/>
        <v>#VALUE!</v>
      </c>
    </row>
    <row r="23" spans="1:6" x14ac:dyDescent="0.25">
      <c r="A23" s="29"/>
      <c r="B23" s="36"/>
      <c r="F23" s="30"/>
    </row>
    <row r="24" spans="1:6" x14ac:dyDescent="0.25">
      <c r="A24" s="32" t="s">
        <v>110</v>
      </c>
      <c r="B24" s="32" t="s">
        <v>111</v>
      </c>
      <c r="C24" s="41" t="s">
        <v>112</v>
      </c>
      <c r="D24" s="34">
        <v>0</v>
      </c>
      <c r="E24" s="33" t="e">
        <f>C24*D24</f>
        <v>#VALUE!</v>
      </c>
      <c r="F24" s="35" t="e">
        <f>C24+E24</f>
        <v>#VALUE!</v>
      </c>
    </row>
    <row r="25" spans="1:6" x14ac:dyDescent="0.25">
      <c r="A25" s="29"/>
      <c r="B25" s="42" t="s">
        <v>113</v>
      </c>
      <c r="F25" s="30"/>
    </row>
    <row r="26" spans="1:6" x14ac:dyDescent="0.25">
      <c r="A26" s="29"/>
      <c r="B26" s="36"/>
      <c r="F26" s="30"/>
    </row>
    <row r="27" spans="1:6" x14ac:dyDescent="0.25">
      <c r="A27" s="29"/>
      <c r="B27" s="36"/>
      <c r="F27" s="30"/>
    </row>
    <row r="28" spans="1:6" ht="15.75" thickBot="1" x14ac:dyDescent="0.3">
      <c r="A28" s="29"/>
      <c r="B28" s="36"/>
      <c r="F28" s="30"/>
    </row>
    <row r="29" spans="1:6" ht="15.75" thickBot="1" x14ac:dyDescent="0.3">
      <c r="A29" s="37"/>
      <c r="B29" s="38" t="s">
        <v>114</v>
      </c>
      <c r="C29" s="39"/>
      <c r="D29" s="39"/>
      <c r="E29" s="39"/>
      <c r="F29" s="40"/>
    </row>
    <row r="30" spans="1:6" x14ac:dyDescent="0.25">
      <c r="A30" s="29"/>
      <c r="B30" s="36"/>
      <c r="F30" s="30"/>
    </row>
    <row r="31" spans="1:6" x14ac:dyDescent="0.25">
      <c r="A31" s="33" t="s">
        <v>115</v>
      </c>
      <c r="B31" s="32" t="s">
        <v>116</v>
      </c>
      <c r="C31" s="33" t="s">
        <v>117</v>
      </c>
      <c r="D31" s="43"/>
      <c r="E31" s="43"/>
      <c r="F31" s="43"/>
    </row>
    <row r="32" spans="1:6" x14ac:dyDescent="0.25">
      <c r="A32" s="33" t="s">
        <v>118</v>
      </c>
      <c r="B32" s="33" t="s">
        <v>119</v>
      </c>
      <c r="C32" s="41" t="s">
        <v>112</v>
      </c>
      <c r="D32" s="43"/>
      <c r="E32" s="43"/>
      <c r="F32" s="43"/>
    </row>
    <row r="33" spans="1:6" x14ac:dyDescent="0.25">
      <c r="A33" s="33" t="s">
        <v>120</v>
      </c>
      <c r="B33" s="33" t="s">
        <v>121</v>
      </c>
      <c r="C33" s="41" t="s">
        <v>112</v>
      </c>
      <c r="D33" s="43"/>
      <c r="E33" s="43"/>
      <c r="F33" s="43"/>
    </row>
    <row r="34" spans="1:6" x14ac:dyDescent="0.25">
      <c r="A34" s="33" t="s">
        <v>122</v>
      </c>
      <c r="B34" s="33" t="s">
        <v>123</v>
      </c>
      <c r="C34" s="41" t="s">
        <v>112</v>
      </c>
      <c r="D34" s="43"/>
      <c r="E34" s="43"/>
      <c r="F34" s="43"/>
    </row>
    <row r="35" spans="1:6" x14ac:dyDescent="0.25">
      <c r="A35" s="29"/>
      <c r="D35" s="44"/>
      <c r="E35" s="44"/>
      <c r="F35" s="45"/>
    </row>
    <row r="36" spans="1:6" x14ac:dyDescent="0.25">
      <c r="A36" s="33"/>
      <c r="B36" s="32" t="s">
        <v>124</v>
      </c>
      <c r="C36" s="33" t="s">
        <v>125</v>
      </c>
      <c r="D36" s="43"/>
      <c r="E36" s="43"/>
      <c r="F36" s="43"/>
    </row>
    <row r="37" spans="1:6" x14ac:dyDescent="0.25">
      <c r="A37" s="33" t="s">
        <v>126</v>
      </c>
      <c r="B37" s="33" t="s">
        <v>119</v>
      </c>
      <c r="C37" s="41" t="s">
        <v>112</v>
      </c>
      <c r="D37" s="43"/>
      <c r="E37" s="43"/>
      <c r="F37" s="43"/>
    </row>
    <row r="38" spans="1:6" x14ac:dyDescent="0.25">
      <c r="A38" s="33" t="s">
        <v>127</v>
      </c>
      <c r="B38" s="33" t="s">
        <v>121</v>
      </c>
      <c r="C38" s="41" t="s">
        <v>112</v>
      </c>
      <c r="D38" s="43"/>
      <c r="E38" s="43"/>
      <c r="F38" s="43"/>
    </row>
    <row r="39" spans="1:6" x14ac:dyDescent="0.25">
      <c r="A39" s="33" t="s">
        <v>128</v>
      </c>
      <c r="B39" s="33" t="s">
        <v>123</v>
      </c>
      <c r="C39" s="41" t="s">
        <v>112</v>
      </c>
      <c r="D39" s="43"/>
      <c r="E39" s="43"/>
      <c r="F39" s="43"/>
    </row>
    <row r="40" spans="1:6" x14ac:dyDescent="0.25">
      <c r="A40" s="29"/>
      <c r="F40" s="30"/>
    </row>
    <row r="41" spans="1:6" x14ac:dyDescent="0.25">
      <c r="A41" s="29" t="s">
        <v>130</v>
      </c>
      <c r="F41" s="30"/>
    </row>
    <row r="42" spans="1:6" ht="15.75" thickBot="1" x14ac:dyDescent="0.3">
      <c r="A42" s="46"/>
      <c r="B42" s="47"/>
      <c r="C42" s="47"/>
      <c r="D42" s="47"/>
      <c r="E42" s="47"/>
      <c r="F42" s="48"/>
    </row>
  </sheetData>
  <mergeCells count="4">
    <mergeCell ref="B6:C6"/>
    <mergeCell ref="B2:F2"/>
    <mergeCell ref="B4:F4"/>
    <mergeCell ref="E6:F6"/>
  </mergeCells>
  <pageMargins left="0.7" right="0.7" top="0.75" bottom="0.75" header="0.3" footer="0.3"/>
  <pageSetup paperSize="9" scale="63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Forfait DPGF</vt:lpstr>
    </vt:vector>
  </TitlesOfParts>
  <Company>Universite Paris-Saclay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Xavier Gandiol</dc:creator>
  <cp:lastModifiedBy>Corinne Le Roy</cp:lastModifiedBy>
  <dcterms:created xsi:type="dcterms:W3CDTF">2026-01-12T14:08:20Z</dcterms:created>
  <dcterms:modified xsi:type="dcterms:W3CDTF">2026-02-17T09:30:42Z</dcterms:modified>
</cp:coreProperties>
</file>